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00" windowHeight="13040"/>
  </bookViews>
  <sheets>
    <sheet name="收入调整表" sheetId="1" r:id="rId1"/>
  </sheets>
  <definedNames>
    <definedName name="_xlnm.Print_Titles">#REF!</definedName>
  </definedNames>
  <calcPr calcId="144525"/>
</workbook>
</file>

<file path=xl/sharedStrings.xml><?xml version="1.0" encoding="utf-8"?>
<sst xmlns="http://schemas.openxmlformats.org/spreadsheetml/2006/main" count="29">
  <si>
    <t>附表：1</t>
  </si>
  <si>
    <t>铁西区2020年一般公共预算收入调整情况表</t>
  </si>
  <si>
    <t>单位：万元</t>
  </si>
  <si>
    <t>项      目</t>
  </si>
  <si>
    <t>年初预算</t>
  </si>
  <si>
    <t>调整数（±）</t>
  </si>
  <si>
    <t>调整后预算数</t>
  </si>
  <si>
    <t>一、税收收入</t>
  </si>
  <si>
    <t xml:space="preserve">   1、增值税</t>
  </si>
  <si>
    <t xml:space="preserve">   2、消费税</t>
  </si>
  <si>
    <t xml:space="preserve">   3、企业所得税</t>
  </si>
  <si>
    <t xml:space="preserve">   4、个人所得税</t>
  </si>
  <si>
    <t xml:space="preserve">   5、资源税</t>
  </si>
  <si>
    <t xml:space="preserve">   6、城市维护建设税</t>
  </si>
  <si>
    <t xml:space="preserve">   7、房产税</t>
  </si>
  <si>
    <t xml:space="preserve">   8、印花税</t>
  </si>
  <si>
    <t xml:space="preserve">   9、城镇土地使用税</t>
  </si>
  <si>
    <t xml:space="preserve">   10、土地增值税</t>
  </si>
  <si>
    <t xml:space="preserve">   11、耕地占用税</t>
  </si>
  <si>
    <t>　 12、车辆购置税</t>
  </si>
  <si>
    <t>　 13、其他税收（营业税）</t>
  </si>
  <si>
    <t>二、非税收入</t>
  </si>
  <si>
    <t xml:space="preserve">   1、行政事业性收入</t>
  </si>
  <si>
    <t xml:space="preserve">   2、罚没收入</t>
  </si>
  <si>
    <t xml:space="preserve">    3、国有资源(资产)有偿使用收入</t>
  </si>
  <si>
    <t>一般公共预算全口径收入</t>
  </si>
  <si>
    <t>按级次划分</t>
  </si>
  <si>
    <t>　　地方级收入</t>
  </si>
  <si>
    <t>　　上划省级、中央级收入</t>
  </si>
</sst>
</file>

<file path=xl/styles.xml><?xml version="1.0" encoding="utf-8"?>
<styleSheet xmlns="http://schemas.openxmlformats.org/spreadsheetml/2006/main">
  <numFmts count="5">
    <numFmt numFmtId="176" formatCode="_ * #,##0_ ;_ * \-#,##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34"/>
    </font>
    <font>
      <sz val="11"/>
      <color indexed="8"/>
      <name val="宋体"/>
      <charset val="0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52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2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8"/>
      <name val="黑体"/>
      <charset val="134"/>
    </font>
    <font>
      <sz val="12"/>
      <name val="黑体"/>
      <charset val="134"/>
    </font>
    <font>
      <b/>
      <sz val="11"/>
      <name val="黑体"/>
      <charset val="134"/>
    </font>
    <font>
      <sz val="11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3" borderId="10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13" borderId="14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3" borderId="10" applyNumberFormat="0" applyAlignment="0" applyProtection="0">
      <alignment vertical="center"/>
    </xf>
    <xf numFmtId="0" fontId="17" fillId="17" borderId="15" applyNumberFormat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24">
    <xf numFmtId="0" fontId="0" fillId="0" borderId="0" xfId="0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left" vertical="center"/>
    </xf>
    <xf numFmtId="176" fontId="25" fillId="0" borderId="5" xfId="0" applyNumberFormat="1" applyFont="1" applyFill="1" applyBorder="1" applyAlignment="1">
      <alignment horizontal="center" vertical="center"/>
    </xf>
    <xf numFmtId="176" fontId="25" fillId="0" borderId="1" xfId="0" applyNumberFormat="1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vertical="center"/>
    </xf>
    <xf numFmtId="176" fontId="25" fillId="0" borderId="1" xfId="1" applyNumberFormat="1" applyFont="1" applyBorder="1" applyAlignment="1">
      <alignment horizontal="center" vertical="center"/>
    </xf>
    <xf numFmtId="176" fontId="25" fillId="0" borderId="6" xfId="0" applyNumberFormat="1" applyFont="1" applyFill="1" applyBorder="1" applyAlignment="1">
      <alignment horizontal="center" vertical="center"/>
    </xf>
    <xf numFmtId="176" fontId="25" fillId="0" borderId="1" xfId="1" applyNumberFormat="1" applyFont="1" applyFill="1" applyBorder="1" applyAlignment="1">
      <alignment horizontal="center" vertical="center"/>
    </xf>
    <xf numFmtId="176" fontId="25" fillId="0" borderId="7" xfId="1" applyNumberFormat="1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vertical="center"/>
    </xf>
    <xf numFmtId="176" fontId="25" fillId="0" borderId="7" xfId="0" applyNumberFormat="1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vertical="center" shrinkToFit="1"/>
    </xf>
    <xf numFmtId="0" fontId="24" fillId="0" borderId="5" xfId="0" applyFont="1" applyFill="1" applyBorder="1" applyAlignment="1">
      <alignment vertical="center" shrinkToFit="1"/>
    </xf>
  </cellXfs>
  <cellStyles count="50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45"/>
  <sheetViews>
    <sheetView showZeros="0" tabSelected="1" topLeftCell="A3" workbookViewId="0">
      <selection activeCell="G3" sqref="G:I"/>
    </sheetView>
  </sheetViews>
  <sheetFormatPr defaultColWidth="10.2833333333333" defaultRowHeight="14.25" outlineLevelCol="3"/>
  <cols>
    <col min="1" max="1" width="28.375" style="1" customWidth="1"/>
    <col min="2" max="4" width="16.5" style="1" customWidth="1"/>
    <col min="5" max="230" width="10.2833333333333" style="1"/>
    <col min="231" max="16374" width="10.2833333333333" style="3"/>
  </cols>
  <sheetData>
    <row r="1" spans="1:1">
      <c r="A1" s="1" t="s">
        <v>0</v>
      </c>
    </row>
    <row r="2" s="1" customFormat="1" ht="47" customHeight="1" spans="1:4">
      <c r="A2" s="4" t="s">
        <v>1</v>
      </c>
      <c r="B2" s="4"/>
      <c r="C2" s="4"/>
      <c r="D2" s="4"/>
    </row>
    <row r="3" s="1" customFormat="1" ht="25" customHeight="1" spans="2:4">
      <c r="B3" s="5"/>
      <c r="C3" s="5"/>
      <c r="D3" s="6" t="s">
        <v>2</v>
      </c>
    </row>
    <row r="4" s="2" customFormat="1" ht="30" customHeight="1" spans="1:4">
      <c r="A4" s="7" t="s">
        <v>3</v>
      </c>
      <c r="B4" s="8" t="s">
        <v>4</v>
      </c>
      <c r="C4" s="9" t="s">
        <v>5</v>
      </c>
      <c r="D4" s="8" t="s">
        <v>6</v>
      </c>
    </row>
    <row r="5" s="2" customFormat="1" ht="31" customHeight="1" spans="1:4">
      <c r="A5" s="7"/>
      <c r="B5" s="10"/>
      <c r="C5" s="11"/>
      <c r="D5" s="7"/>
    </row>
    <row r="6" s="2" customFormat="1" ht="23" customHeight="1" spans="1:4">
      <c r="A6" s="12" t="s">
        <v>7</v>
      </c>
      <c r="B6" s="13">
        <f>SUM(B7:B19)</f>
        <v>87780</v>
      </c>
      <c r="C6" s="13">
        <f>SUM(C7:C19)</f>
        <v>-10280</v>
      </c>
      <c r="D6" s="14">
        <f>SUM(D7:D19)</f>
        <v>77500</v>
      </c>
    </row>
    <row r="7" s="2" customFormat="1" ht="23" customHeight="1" spans="1:4">
      <c r="A7" s="15" t="s">
        <v>8</v>
      </c>
      <c r="B7" s="16">
        <v>41100</v>
      </c>
      <c r="C7" s="17">
        <f>D7-B7</f>
        <v>-4980</v>
      </c>
      <c r="D7" s="18">
        <v>36120</v>
      </c>
    </row>
    <row r="8" s="2" customFormat="1" ht="23" customHeight="1" spans="1:4">
      <c r="A8" s="15" t="s">
        <v>9</v>
      </c>
      <c r="B8" s="16">
        <v>250</v>
      </c>
      <c r="C8" s="17">
        <f t="shared" ref="C8:C19" si="0">D8-B8</f>
        <v>-30</v>
      </c>
      <c r="D8" s="19">
        <v>220</v>
      </c>
    </row>
    <row r="9" s="2" customFormat="1" ht="23" customHeight="1" spans="1:4">
      <c r="A9" s="15" t="s">
        <v>10</v>
      </c>
      <c r="B9" s="16">
        <v>14820</v>
      </c>
      <c r="C9" s="17">
        <f>D9-B9</f>
        <v>-1910</v>
      </c>
      <c r="D9" s="18">
        <v>12910</v>
      </c>
    </row>
    <row r="10" s="2" customFormat="1" ht="23" customHeight="1" spans="1:4">
      <c r="A10" s="15" t="s">
        <v>11</v>
      </c>
      <c r="B10" s="16">
        <v>8410</v>
      </c>
      <c r="C10" s="17">
        <f>D10-B10</f>
        <v>-420</v>
      </c>
      <c r="D10" s="18">
        <v>7990</v>
      </c>
    </row>
    <row r="11" s="2" customFormat="1" ht="23" customHeight="1" spans="1:4">
      <c r="A11" s="15" t="s">
        <v>12</v>
      </c>
      <c r="B11" s="16">
        <v>15</v>
      </c>
      <c r="C11" s="17">
        <f>D11-B11</f>
        <v>-5</v>
      </c>
      <c r="D11" s="18">
        <v>10</v>
      </c>
    </row>
    <row r="12" s="2" customFormat="1" ht="23" customHeight="1" spans="1:4">
      <c r="A12" s="15" t="s">
        <v>13</v>
      </c>
      <c r="B12" s="16">
        <v>1530</v>
      </c>
      <c r="C12" s="17">
        <f>D12-B12</f>
        <v>-280</v>
      </c>
      <c r="D12" s="18">
        <v>1250</v>
      </c>
    </row>
    <row r="13" s="2" customFormat="1" ht="23" customHeight="1" spans="1:4">
      <c r="A13" s="15" t="s">
        <v>14</v>
      </c>
      <c r="B13" s="16">
        <v>1220</v>
      </c>
      <c r="C13" s="17">
        <f>D13-B13</f>
        <v>-320</v>
      </c>
      <c r="D13" s="18">
        <v>900</v>
      </c>
    </row>
    <row r="14" s="2" customFormat="1" ht="23" customHeight="1" spans="1:4">
      <c r="A14" s="15" t="s">
        <v>15</v>
      </c>
      <c r="B14" s="16">
        <v>890</v>
      </c>
      <c r="C14" s="17">
        <f>D14-B14</f>
        <v>-80</v>
      </c>
      <c r="D14" s="18">
        <v>810</v>
      </c>
    </row>
    <row r="15" s="2" customFormat="1" ht="23" customHeight="1" spans="1:4">
      <c r="A15" s="15" t="s">
        <v>16</v>
      </c>
      <c r="B15" s="16">
        <v>1095</v>
      </c>
      <c r="C15" s="17">
        <f>D15-B15</f>
        <v>-405</v>
      </c>
      <c r="D15" s="18">
        <v>690</v>
      </c>
    </row>
    <row r="16" s="2" customFormat="1" ht="23" customHeight="1" spans="1:4">
      <c r="A16" s="15" t="s">
        <v>17</v>
      </c>
      <c r="B16" s="16">
        <v>5240</v>
      </c>
      <c r="C16" s="17">
        <f>D16-B16</f>
        <v>-345</v>
      </c>
      <c r="D16" s="18">
        <v>4895</v>
      </c>
    </row>
    <row r="17" s="2" customFormat="1" ht="23" customHeight="1" spans="1:4">
      <c r="A17" s="15" t="s">
        <v>18</v>
      </c>
      <c r="B17" s="16">
        <v>1740</v>
      </c>
      <c r="C17" s="17">
        <f>D17-B17</f>
        <v>-980</v>
      </c>
      <c r="D17" s="18">
        <v>760</v>
      </c>
    </row>
    <row r="18" s="2" customFormat="1" ht="23" customHeight="1" spans="1:4">
      <c r="A18" s="15" t="s">
        <v>19</v>
      </c>
      <c r="B18" s="16">
        <v>10200</v>
      </c>
      <c r="C18" s="17">
        <f>D18-B18</f>
        <v>720</v>
      </c>
      <c r="D18" s="18">
        <v>10920</v>
      </c>
    </row>
    <row r="19" s="2" customFormat="1" ht="23" customHeight="1" spans="1:4">
      <c r="A19" s="15" t="s">
        <v>20</v>
      </c>
      <c r="B19" s="16">
        <v>1270</v>
      </c>
      <c r="C19" s="17">
        <f>D19-B19</f>
        <v>-1245</v>
      </c>
      <c r="D19" s="18">
        <v>25</v>
      </c>
    </row>
    <row r="20" s="2" customFormat="1" ht="23" customHeight="1" spans="1:4">
      <c r="A20" s="20" t="s">
        <v>21</v>
      </c>
      <c r="B20" s="16">
        <f>SUM(B21:B23)</f>
        <v>1220</v>
      </c>
      <c r="C20" s="16">
        <f>SUM(C21:C23)</f>
        <v>-150</v>
      </c>
      <c r="D20" s="16">
        <f>SUM(D21:D23)</f>
        <v>1070</v>
      </c>
    </row>
    <row r="21" s="2" customFormat="1" ht="23" customHeight="1" spans="1:4">
      <c r="A21" s="15" t="s">
        <v>22</v>
      </c>
      <c r="B21" s="16">
        <v>100</v>
      </c>
      <c r="C21" s="21">
        <f>D21-B21</f>
        <v>-30</v>
      </c>
      <c r="D21" s="18">
        <v>70</v>
      </c>
    </row>
    <row r="22" s="2" customFormat="1" ht="23" customHeight="1" spans="1:4">
      <c r="A22" s="15" t="s">
        <v>23</v>
      </c>
      <c r="B22" s="16">
        <v>570</v>
      </c>
      <c r="C22" s="21">
        <f>D22-B22</f>
        <v>-270</v>
      </c>
      <c r="D22" s="18">
        <v>300</v>
      </c>
    </row>
    <row r="23" s="2" customFormat="1" ht="23" customHeight="1" spans="1:4">
      <c r="A23" s="22" t="s">
        <v>24</v>
      </c>
      <c r="B23" s="16">
        <v>550</v>
      </c>
      <c r="C23" s="21">
        <f>D23-B23</f>
        <v>150</v>
      </c>
      <c r="D23" s="18">
        <v>700</v>
      </c>
    </row>
    <row r="24" s="2" customFormat="1" ht="23" customHeight="1" spans="1:4">
      <c r="A24" s="23" t="s">
        <v>25</v>
      </c>
      <c r="B24" s="16">
        <f>B6+B20</f>
        <v>89000</v>
      </c>
      <c r="C24" s="16">
        <f>C6+C20</f>
        <v>-10430</v>
      </c>
      <c r="D24" s="16">
        <f>D6+D20</f>
        <v>78570</v>
      </c>
    </row>
    <row r="25" s="2" customFormat="1" ht="23" customHeight="1" spans="1:4">
      <c r="A25" s="20" t="s">
        <v>26</v>
      </c>
      <c r="B25" s="16">
        <f>SUM(B26:B27)</f>
        <v>89000</v>
      </c>
      <c r="C25" s="16">
        <f>SUM(C26:C27)</f>
        <v>-10430</v>
      </c>
      <c r="D25" s="16">
        <f>SUM(D26:D27)</f>
        <v>78570</v>
      </c>
    </row>
    <row r="26" s="2" customFormat="1" ht="23" customHeight="1" spans="1:4">
      <c r="A26" s="15" t="s">
        <v>27</v>
      </c>
      <c r="B26" s="16">
        <v>21100</v>
      </c>
      <c r="C26" s="21">
        <f>D26-B26</f>
        <v>-3540</v>
      </c>
      <c r="D26" s="18">
        <v>17560</v>
      </c>
    </row>
    <row r="27" s="2" customFormat="1" ht="23" customHeight="1" spans="1:4">
      <c r="A27" s="15" t="s">
        <v>28</v>
      </c>
      <c r="B27" s="16">
        <v>67900</v>
      </c>
      <c r="C27" s="21">
        <f>D27-B27</f>
        <v>-6890</v>
      </c>
      <c r="D27" s="18">
        <v>61010</v>
      </c>
    </row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</sheetData>
  <mergeCells count="5">
    <mergeCell ref="A2:D2"/>
    <mergeCell ref="A4:A5"/>
    <mergeCell ref="B4:B5"/>
    <mergeCell ref="C4:C5"/>
    <mergeCell ref="D4:D5"/>
  </mergeCells>
  <printOptions horizontalCentered="1"/>
  <pageMargins left="0.357638888888889" right="0.357638888888889" top="1" bottom="1" header="0.511805555555556" footer="0.511805555555556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收入调整表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XKM</dc:creator>
  <cp:lastModifiedBy>Administrator</cp:lastModifiedBy>
  <dcterms:created xsi:type="dcterms:W3CDTF">2020-12-14T09:00:01Z</dcterms:created>
  <dcterms:modified xsi:type="dcterms:W3CDTF">2020-12-14T09:05:42Z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